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7970" windowHeight="6135" tabRatio="562"/>
  </bookViews>
  <sheets>
    <sheet name="آبیک " sheetId="10" r:id="rId1"/>
  </sheets>
  <definedNames>
    <definedName name="_xlnm._FilterDatabase" localSheetId="0" hidden="1">'آبیک '!$A$2:$D$42</definedName>
    <definedName name="_xlnm.Print_Titles" localSheetId="0">'آبیک '!#REF!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0" l="1"/>
  <c r="B11" i="10"/>
  <c r="D13" i="10"/>
  <c r="C33" i="10" l="1"/>
  <c r="C27" i="10"/>
  <c r="C21" i="10"/>
  <c r="C17" i="10"/>
  <c r="C14" i="10"/>
  <c r="C3" i="10"/>
  <c r="B27" i="10"/>
  <c r="B21" i="10"/>
  <c r="B14" i="10"/>
  <c r="D5" i="10"/>
  <c r="D6" i="10"/>
  <c r="D7" i="10"/>
  <c r="D8" i="10"/>
  <c r="D9" i="10"/>
  <c r="D10" i="10"/>
  <c r="D12" i="10"/>
  <c r="D11" i="10" s="1"/>
  <c r="D15" i="10"/>
  <c r="D16" i="10"/>
  <c r="D18" i="10"/>
  <c r="D19" i="10"/>
  <c r="D20" i="10"/>
  <c r="D22" i="10"/>
  <c r="D23" i="10"/>
  <c r="D24" i="10"/>
  <c r="D25" i="10"/>
  <c r="D26" i="10"/>
  <c r="D28" i="10"/>
  <c r="D29" i="10"/>
  <c r="D30" i="10"/>
  <c r="D31" i="10"/>
  <c r="D32" i="10"/>
  <c r="D34" i="10"/>
  <c r="D35" i="10"/>
  <c r="D36" i="10"/>
  <c r="D37" i="10"/>
  <c r="D38" i="10"/>
  <c r="D39" i="10"/>
  <c r="D40" i="10"/>
  <c r="D41" i="10"/>
  <c r="D4" i="10"/>
  <c r="B3" i="10"/>
  <c r="C42" i="10" l="1"/>
  <c r="D14" i="10"/>
  <c r="D3" i="10"/>
  <c r="B33" i="10" l="1"/>
  <c r="D27" i="10"/>
  <c r="D21" i="10"/>
  <c r="B17" i="10"/>
  <c r="D17" i="10" s="1"/>
  <c r="B42" i="10" l="1"/>
  <c r="D33" i="10"/>
  <c r="D42" i="10" s="1"/>
</calcChain>
</file>

<file path=xl/sharedStrings.xml><?xml version="1.0" encoding="utf-8"?>
<sst xmlns="http://schemas.openxmlformats.org/spreadsheetml/2006/main" count="45" uniqueCount="45">
  <si>
    <t>عنوان</t>
  </si>
  <si>
    <t>شهری</t>
  </si>
  <si>
    <t>روستایی</t>
  </si>
  <si>
    <t>خانه بهداشت عبدل آباد</t>
  </si>
  <si>
    <t xml:space="preserve">جمع </t>
  </si>
  <si>
    <t>پایگاه سلامت ضمیمه خاکعلی</t>
  </si>
  <si>
    <t>خانه بهداشت اسلام آباد</t>
  </si>
  <si>
    <t>خانه بهداشت خرم پشته</t>
  </si>
  <si>
    <t>خانه بهداشت شهرستان</t>
  </si>
  <si>
    <t>خانه بهداشت مورآباد</t>
  </si>
  <si>
    <t>خانه بهداشت نودوز</t>
  </si>
  <si>
    <t>پایگاه سلامت روستایی زیاران</t>
  </si>
  <si>
    <t>پایگاه سلامت ضمیمه (رحمت آباد)</t>
  </si>
  <si>
    <t>پایگاه سلامت شماره 2 آبیک</t>
  </si>
  <si>
    <t>پایگاه سلامت ضمیمه بیاضیان</t>
  </si>
  <si>
    <t>پایگاه سلامت شماره 1 بیاضیان</t>
  </si>
  <si>
    <t>پایگاه سلامت شماره 2 بیاضیان</t>
  </si>
  <si>
    <t xml:space="preserve">خانه بهداشت خاکشان </t>
  </si>
  <si>
    <t>خانه بهداشت خطایان</t>
  </si>
  <si>
    <t>خانه بهداشت محمودیان</t>
  </si>
  <si>
    <t>خانه بهداشت زرگر</t>
  </si>
  <si>
    <t>خانه بهداشت انجیلاق</t>
  </si>
  <si>
    <t>خانه بهداشت چناسک</t>
  </si>
  <si>
    <t>خانه بهداشت کوندج</t>
  </si>
  <si>
    <t>خانه بهداشت هزار جلفا</t>
  </si>
  <si>
    <t>خانه بهداشت یانس آباد</t>
  </si>
  <si>
    <t>خانه بهداشت ناصرآباد</t>
  </si>
  <si>
    <t>خانه بهداشت باقرآباد کرد</t>
  </si>
  <si>
    <t>خانه بهداشت بهجت آباد</t>
  </si>
  <si>
    <t>خانه بهداشت توداران</t>
  </si>
  <si>
    <t>خانه بهداشت جزمه</t>
  </si>
  <si>
    <t>خانه بهداشت حاجی تپه</t>
  </si>
  <si>
    <t>خانه بهداشت زاغه</t>
  </si>
  <si>
    <t>خانه بهداشت طیخور</t>
  </si>
  <si>
    <t>مجموع</t>
  </si>
  <si>
    <t>مرکز خدمات جامع سلامت خاکعلی</t>
  </si>
  <si>
    <t>مرکز خدمات جامع سلامت شماره دو آبیک</t>
  </si>
  <si>
    <t>مرکز خدمات جامع سلامت شماره یک آبیک (بیاضیان)</t>
  </si>
  <si>
    <t>مرکز خدمات جامع سلامت قشلاق</t>
  </si>
  <si>
    <t>مرکز خدمات جامع سلامت کوندج</t>
  </si>
  <si>
    <t>مرکز خدمات جامع سلامت ناصرآباد</t>
  </si>
  <si>
    <t>مرکز خدمات جامع سلامت روستایی زیاران</t>
  </si>
  <si>
    <t>خانه بهداشت خوزنان</t>
  </si>
  <si>
    <t>جمعیت شهرستان آبیک سال 1405</t>
  </si>
  <si>
    <t>پایگاه سلامت روستایی قشلاق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</si>
</sst>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2  Titr"/>
      <charset val="178"/>
    </font>
    <font>
      <sz val="14"/>
      <color theme="1"/>
      <name val="Arial"/>
      <family val="2"/>
      <scheme val="minor"/>
    </font>
    <font>
      <sz val="11"/>
      <color rgb="FF333333"/>
      <name val="2  Titr"/>
      <charset val="178"/>
    </font>
    <font>
      <sz val="12"/>
      <color theme="1"/>
      <name val="2  Mitra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1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rightToLeft="1" tabSelected="1" workbookViewId="0">
      <selection activeCell="F6" sqref="F6"/>
    </sheetView>
  </sheetViews>
  <sheetFormatPr defaultRowHeight="23.25" customHeight="1" x14ac:dyDescent="0.2"/>
  <cols>
    <col min="1" max="1" width="37.5" style="1" customWidth="1"/>
    <col min="2" max="4" width="20.625" customWidth="1"/>
  </cols>
  <sheetData>
    <row r="1" spans="1:4" ht="23.25" customHeight="1" x14ac:dyDescent="0.2">
      <c r="A1" s="9" t="s">
        <v>43</v>
      </c>
      <c r="B1" s="9"/>
      <c r="C1" s="9"/>
      <c r="D1" s="9"/>
    </row>
    <row r="2" spans="1:4" ht="23.25" customHeight="1" x14ac:dyDescent="0.2">
      <c r="A2" s="6" t="s">
        <v>0</v>
      </c>
      <c r="B2" s="6" t="s">
        <v>1</v>
      </c>
      <c r="C2" s="6" t="s">
        <v>2</v>
      </c>
      <c r="D2" s="6" t="s">
        <v>4</v>
      </c>
    </row>
    <row r="3" spans="1:4" s="2" customFormat="1" ht="23.25" customHeight="1" x14ac:dyDescent="0.2">
      <c r="A3" s="5" t="s">
        <v>35</v>
      </c>
      <c r="B3" s="6">
        <f>B4+B5+B6+B7+B8+B9+B10</f>
        <v>3410</v>
      </c>
      <c r="C3" s="6">
        <f>C4+C5+C6+C7+C8+C9+C10</f>
        <v>6481</v>
      </c>
      <c r="D3" s="6">
        <f t="shared" ref="D3" si="0">D4+D5+D6+D7+D8+D9+D10</f>
        <v>9891</v>
      </c>
    </row>
    <row r="4" spans="1:4" ht="23.25" customHeight="1" x14ac:dyDescent="0.2">
      <c r="A4" s="4" t="s">
        <v>5</v>
      </c>
      <c r="B4" s="3">
        <v>3410</v>
      </c>
      <c r="C4" s="3">
        <v>0</v>
      </c>
      <c r="D4" s="3">
        <f>B4+C4</f>
        <v>3410</v>
      </c>
    </row>
    <row r="5" spans="1:4" ht="23.25" customHeight="1" x14ac:dyDescent="0.2">
      <c r="A5" s="4" t="s">
        <v>6</v>
      </c>
      <c r="B5" s="3">
        <v>0</v>
      </c>
      <c r="C5" s="3">
        <v>696</v>
      </c>
      <c r="D5" s="3">
        <f t="shared" ref="D5:D41" si="1">B5+C5</f>
        <v>696</v>
      </c>
    </row>
    <row r="6" spans="1:4" ht="23.25" customHeight="1" x14ac:dyDescent="0.2">
      <c r="A6" s="4" t="s">
        <v>7</v>
      </c>
      <c r="B6" s="3">
        <v>0</v>
      </c>
      <c r="C6" s="3">
        <v>1450</v>
      </c>
      <c r="D6" s="3">
        <f t="shared" si="1"/>
        <v>1450</v>
      </c>
    </row>
    <row r="7" spans="1:4" ht="23.25" customHeight="1" x14ac:dyDescent="0.2">
      <c r="A7" s="4" t="s">
        <v>8</v>
      </c>
      <c r="B7" s="3">
        <v>0</v>
      </c>
      <c r="C7" s="3">
        <v>682</v>
      </c>
      <c r="D7" s="3">
        <f t="shared" si="1"/>
        <v>682</v>
      </c>
    </row>
    <row r="8" spans="1:4" ht="23.25" customHeight="1" x14ac:dyDescent="0.2">
      <c r="A8" s="4" t="s">
        <v>3</v>
      </c>
      <c r="B8" s="3">
        <v>0</v>
      </c>
      <c r="C8" s="3">
        <v>1508</v>
      </c>
      <c r="D8" s="3">
        <f t="shared" si="1"/>
        <v>1508</v>
      </c>
    </row>
    <row r="9" spans="1:4" ht="23.25" customHeight="1" x14ac:dyDescent="0.2">
      <c r="A9" s="4" t="s">
        <v>9</v>
      </c>
      <c r="B9" s="3">
        <v>0</v>
      </c>
      <c r="C9" s="3">
        <v>1146</v>
      </c>
      <c r="D9" s="3">
        <f t="shared" si="1"/>
        <v>1146</v>
      </c>
    </row>
    <row r="10" spans="1:4" ht="23.25" customHeight="1" x14ac:dyDescent="0.2">
      <c r="A10" s="4" t="s">
        <v>10</v>
      </c>
      <c r="B10" s="3">
        <v>0</v>
      </c>
      <c r="C10" s="3">
        <v>999</v>
      </c>
      <c r="D10" s="3">
        <f t="shared" si="1"/>
        <v>999</v>
      </c>
    </row>
    <row r="11" spans="1:4" ht="23.25" customHeight="1" x14ac:dyDescent="0.2">
      <c r="A11" s="5" t="s">
        <v>41</v>
      </c>
      <c r="B11" s="6">
        <f>SUM(B12:B13)</f>
        <v>4202</v>
      </c>
      <c r="C11" s="6">
        <f t="shared" ref="C11:D11" si="2">SUM(C12:C13)</f>
        <v>1154</v>
      </c>
      <c r="D11" s="6">
        <f t="shared" si="2"/>
        <v>5356</v>
      </c>
    </row>
    <row r="12" spans="1:4" ht="23.25" customHeight="1" x14ac:dyDescent="0.2">
      <c r="A12" s="4" t="s">
        <v>11</v>
      </c>
      <c r="B12" s="3">
        <v>4202</v>
      </c>
      <c r="C12" s="3">
        <v>84</v>
      </c>
      <c r="D12" s="3">
        <f t="shared" si="1"/>
        <v>4286</v>
      </c>
    </row>
    <row r="13" spans="1:4" ht="23.25" customHeight="1" x14ac:dyDescent="0.2">
      <c r="A13" s="4" t="s">
        <v>42</v>
      </c>
      <c r="B13" s="3">
        <v>0</v>
      </c>
      <c r="C13" s="3">
        <v>1070</v>
      </c>
      <c r="D13" s="3">
        <f t="shared" si="1"/>
        <v>1070</v>
      </c>
    </row>
    <row r="14" spans="1:4" ht="23.25" customHeight="1" x14ac:dyDescent="0.2">
      <c r="A14" s="5" t="s">
        <v>36</v>
      </c>
      <c r="B14" s="6">
        <f>SUM(B15:B16)</f>
        <v>28649</v>
      </c>
      <c r="C14" s="6">
        <f>SUM(C15:C16)</f>
        <v>0</v>
      </c>
      <c r="D14" s="8">
        <f t="shared" si="1"/>
        <v>28649</v>
      </c>
    </row>
    <row r="15" spans="1:4" ht="23.25" customHeight="1" x14ac:dyDescent="0.2">
      <c r="A15" s="4" t="s">
        <v>12</v>
      </c>
      <c r="B15" s="3">
        <v>20213</v>
      </c>
      <c r="C15" s="3">
        <v>0</v>
      </c>
      <c r="D15" s="3">
        <f t="shared" si="1"/>
        <v>20213</v>
      </c>
    </row>
    <row r="16" spans="1:4" ht="23.25" customHeight="1" x14ac:dyDescent="0.2">
      <c r="A16" s="4" t="s">
        <v>13</v>
      </c>
      <c r="B16" s="3">
        <v>8436</v>
      </c>
      <c r="C16" s="3">
        <v>0</v>
      </c>
      <c r="D16" s="3">
        <f t="shared" si="1"/>
        <v>8436</v>
      </c>
    </row>
    <row r="17" spans="1:4" ht="23.25" customHeight="1" x14ac:dyDescent="0.2">
      <c r="A17" s="5" t="s">
        <v>37</v>
      </c>
      <c r="B17" s="6">
        <f>SUM(B18:B20)</f>
        <v>41431</v>
      </c>
      <c r="C17" s="6">
        <f>SUM(C18:C20)</f>
        <v>0</v>
      </c>
      <c r="D17" s="8">
        <f t="shared" si="1"/>
        <v>41431</v>
      </c>
    </row>
    <row r="18" spans="1:4" ht="23.25" customHeight="1" x14ac:dyDescent="0.2">
      <c r="A18" s="4" t="s">
        <v>14</v>
      </c>
      <c r="B18" s="3">
        <v>20058</v>
      </c>
      <c r="C18" s="3">
        <v>0</v>
      </c>
      <c r="D18" s="3">
        <f t="shared" si="1"/>
        <v>20058</v>
      </c>
    </row>
    <row r="19" spans="1:4" ht="23.25" customHeight="1" x14ac:dyDescent="0.2">
      <c r="A19" s="4" t="s">
        <v>15</v>
      </c>
      <c r="B19" s="3">
        <v>8856</v>
      </c>
      <c r="C19" s="3">
        <v>0</v>
      </c>
      <c r="D19" s="3">
        <f t="shared" si="1"/>
        <v>8856</v>
      </c>
    </row>
    <row r="20" spans="1:4" ht="23.25" customHeight="1" x14ac:dyDescent="0.2">
      <c r="A20" s="4" t="s">
        <v>16</v>
      </c>
      <c r="B20" s="3">
        <v>12517</v>
      </c>
      <c r="C20" s="3">
        <v>0</v>
      </c>
      <c r="D20" s="3">
        <f t="shared" si="1"/>
        <v>12517</v>
      </c>
    </row>
    <row r="21" spans="1:4" ht="23.25" customHeight="1" x14ac:dyDescent="0.2">
      <c r="A21" s="5" t="s">
        <v>38</v>
      </c>
      <c r="B21" s="6">
        <f>SUM(B22:B26)</f>
        <v>4687</v>
      </c>
      <c r="C21" s="6">
        <f>SUM(C22:C26)</f>
        <v>4102</v>
      </c>
      <c r="D21" s="8">
        <f t="shared" si="1"/>
        <v>8789</v>
      </c>
    </row>
    <row r="22" spans="1:4" ht="23.25" customHeight="1" x14ac:dyDescent="0.2">
      <c r="A22" s="4" t="s">
        <v>44</v>
      </c>
      <c r="B22" s="3">
        <v>4687</v>
      </c>
      <c r="C22" s="3">
        <v>306</v>
      </c>
      <c r="D22" s="3">
        <f t="shared" si="1"/>
        <v>4993</v>
      </c>
    </row>
    <row r="23" spans="1:4" ht="23.25" customHeight="1" x14ac:dyDescent="0.2">
      <c r="A23" s="4" t="s">
        <v>17</v>
      </c>
      <c r="B23" s="3">
        <v>0</v>
      </c>
      <c r="C23" s="3">
        <v>678</v>
      </c>
      <c r="D23" s="3">
        <f t="shared" si="1"/>
        <v>678</v>
      </c>
    </row>
    <row r="24" spans="1:4" ht="23.25" customHeight="1" x14ac:dyDescent="0.2">
      <c r="A24" s="4" t="s">
        <v>18</v>
      </c>
      <c r="B24" s="3">
        <v>0</v>
      </c>
      <c r="C24" s="3">
        <v>890</v>
      </c>
      <c r="D24" s="3">
        <f t="shared" si="1"/>
        <v>890</v>
      </c>
    </row>
    <row r="25" spans="1:4" ht="23.25" customHeight="1" x14ac:dyDescent="0.2">
      <c r="A25" s="4" t="s">
        <v>19</v>
      </c>
      <c r="B25" s="3">
        <v>0</v>
      </c>
      <c r="C25" s="3">
        <v>1301</v>
      </c>
      <c r="D25" s="3">
        <f t="shared" si="1"/>
        <v>1301</v>
      </c>
    </row>
    <row r="26" spans="1:4" ht="23.25" customHeight="1" x14ac:dyDescent="0.2">
      <c r="A26" s="4" t="s">
        <v>20</v>
      </c>
      <c r="B26" s="3">
        <v>0</v>
      </c>
      <c r="C26" s="3">
        <v>927</v>
      </c>
      <c r="D26" s="3">
        <f t="shared" si="1"/>
        <v>927</v>
      </c>
    </row>
    <row r="27" spans="1:4" ht="23.25" customHeight="1" x14ac:dyDescent="0.2">
      <c r="A27" s="5" t="s">
        <v>39</v>
      </c>
      <c r="B27" s="6">
        <f>SUM(B28:B32)</f>
        <v>0</v>
      </c>
      <c r="C27" s="6">
        <f>SUM(C28:C32)</f>
        <v>3759</v>
      </c>
      <c r="D27" s="8">
        <f t="shared" si="1"/>
        <v>3759</v>
      </c>
    </row>
    <row r="28" spans="1:4" s="7" customFormat="1" ht="23.25" customHeight="1" x14ac:dyDescent="0.2">
      <c r="A28" s="4" t="s">
        <v>21</v>
      </c>
      <c r="B28" s="3">
        <v>0</v>
      </c>
      <c r="C28" s="3">
        <v>486</v>
      </c>
      <c r="D28" s="3">
        <f t="shared" si="1"/>
        <v>486</v>
      </c>
    </row>
    <row r="29" spans="1:4" s="7" customFormat="1" ht="23.25" customHeight="1" x14ac:dyDescent="0.2">
      <c r="A29" s="4" t="s">
        <v>22</v>
      </c>
      <c r="B29" s="3">
        <v>0</v>
      </c>
      <c r="C29" s="3">
        <v>506</v>
      </c>
      <c r="D29" s="3">
        <f t="shared" si="1"/>
        <v>506</v>
      </c>
    </row>
    <row r="30" spans="1:4" s="7" customFormat="1" ht="23.25" customHeight="1" x14ac:dyDescent="0.2">
      <c r="A30" s="4" t="s">
        <v>23</v>
      </c>
      <c r="B30" s="3">
        <v>0</v>
      </c>
      <c r="C30" s="3">
        <v>1551</v>
      </c>
      <c r="D30" s="3">
        <f t="shared" si="1"/>
        <v>1551</v>
      </c>
    </row>
    <row r="31" spans="1:4" s="7" customFormat="1" ht="23.25" customHeight="1" x14ac:dyDescent="0.2">
      <c r="A31" s="4" t="s">
        <v>24</v>
      </c>
      <c r="B31" s="3">
        <v>0</v>
      </c>
      <c r="C31" s="3">
        <v>703</v>
      </c>
      <c r="D31" s="3">
        <f t="shared" si="1"/>
        <v>703</v>
      </c>
    </row>
    <row r="32" spans="1:4" s="7" customFormat="1" ht="23.25" customHeight="1" x14ac:dyDescent="0.2">
      <c r="A32" s="4" t="s">
        <v>25</v>
      </c>
      <c r="B32" s="3">
        <v>0</v>
      </c>
      <c r="C32" s="3">
        <v>513</v>
      </c>
      <c r="D32" s="3">
        <f t="shared" si="1"/>
        <v>513</v>
      </c>
    </row>
    <row r="33" spans="1:4" ht="23.25" customHeight="1" x14ac:dyDescent="0.2">
      <c r="A33" s="5" t="s">
        <v>40</v>
      </c>
      <c r="B33" s="6">
        <f>SUM(B34:B41)</f>
        <v>0</v>
      </c>
      <c r="C33" s="6">
        <f>SUM(C34:C41)</f>
        <v>5225</v>
      </c>
      <c r="D33" s="8">
        <f t="shared" si="1"/>
        <v>5225</v>
      </c>
    </row>
    <row r="34" spans="1:4" ht="23.25" customHeight="1" x14ac:dyDescent="0.2">
      <c r="A34" s="4" t="s">
        <v>26</v>
      </c>
      <c r="B34" s="3">
        <v>0</v>
      </c>
      <c r="C34" s="3">
        <v>1696</v>
      </c>
      <c r="D34" s="3">
        <f t="shared" si="1"/>
        <v>1696</v>
      </c>
    </row>
    <row r="35" spans="1:4" ht="23.25" customHeight="1" x14ac:dyDescent="0.2">
      <c r="A35" s="4" t="s">
        <v>27</v>
      </c>
      <c r="B35" s="3">
        <v>0</v>
      </c>
      <c r="C35" s="3">
        <v>873</v>
      </c>
      <c r="D35" s="3">
        <f t="shared" si="1"/>
        <v>873</v>
      </c>
    </row>
    <row r="36" spans="1:4" ht="23.25" customHeight="1" x14ac:dyDescent="0.2">
      <c r="A36" s="4" t="s">
        <v>28</v>
      </c>
      <c r="B36" s="3">
        <v>0</v>
      </c>
      <c r="C36" s="3">
        <v>658</v>
      </c>
      <c r="D36" s="3">
        <f t="shared" si="1"/>
        <v>658</v>
      </c>
    </row>
    <row r="37" spans="1:4" ht="23.25" customHeight="1" x14ac:dyDescent="0.2">
      <c r="A37" s="4" t="s">
        <v>29</v>
      </c>
      <c r="B37" s="3">
        <v>0</v>
      </c>
      <c r="C37" s="3">
        <v>62</v>
      </c>
      <c r="D37" s="3">
        <f t="shared" si="1"/>
        <v>62</v>
      </c>
    </row>
    <row r="38" spans="1:4" ht="23.25" customHeight="1" x14ac:dyDescent="0.2">
      <c r="A38" s="4" t="s">
        <v>30</v>
      </c>
      <c r="B38" s="3">
        <v>0</v>
      </c>
      <c r="C38" s="3">
        <v>475</v>
      </c>
      <c r="D38" s="3">
        <f t="shared" si="1"/>
        <v>475</v>
      </c>
    </row>
    <row r="39" spans="1:4" ht="23.25" customHeight="1" x14ac:dyDescent="0.2">
      <c r="A39" s="4" t="s">
        <v>31</v>
      </c>
      <c r="B39" s="3">
        <v>0</v>
      </c>
      <c r="C39" s="3">
        <v>667</v>
      </c>
      <c r="D39" s="3">
        <f t="shared" si="1"/>
        <v>667</v>
      </c>
    </row>
    <row r="40" spans="1:4" ht="23.25" customHeight="1" x14ac:dyDescent="0.2">
      <c r="A40" s="4" t="s">
        <v>32</v>
      </c>
      <c r="B40" s="3">
        <v>0</v>
      </c>
      <c r="C40" s="3">
        <v>624</v>
      </c>
      <c r="D40" s="3">
        <f t="shared" si="1"/>
        <v>624</v>
      </c>
    </row>
    <row r="41" spans="1:4" ht="23.25" customHeight="1" x14ac:dyDescent="0.2">
      <c r="A41" s="4" t="s">
        <v>33</v>
      </c>
      <c r="B41" s="3">
        <v>0</v>
      </c>
      <c r="C41" s="3">
        <v>170</v>
      </c>
      <c r="D41" s="3">
        <f t="shared" si="1"/>
        <v>170</v>
      </c>
    </row>
    <row r="42" spans="1:4" ht="23.25" customHeight="1" x14ac:dyDescent="0.2">
      <c r="A42" s="5" t="s">
        <v>34</v>
      </c>
      <c r="B42" s="6">
        <f>B33+B27+B21+B17+B14+B3+B11</f>
        <v>82379</v>
      </c>
      <c r="C42" s="6">
        <f t="shared" ref="C42:D42" si="3">C33+C27+C21+C17+C14+C3+C11</f>
        <v>20721</v>
      </c>
      <c r="D42" s="6">
        <f t="shared" si="3"/>
        <v>103100</v>
      </c>
    </row>
  </sheetData>
  <autoFilter ref="A2:D42"/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آبیک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PQ</dc:creator>
  <cp:lastModifiedBy>1</cp:lastModifiedBy>
  <cp:lastPrinted>2026-06-28T05:26:35Z</cp:lastPrinted>
  <dcterms:created xsi:type="dcterms:W3CDTF">2023-01-23T06:36:00Z</dcterms:created>
  <dcterms:modified xsi:type="dcterms:W3CDTF">2026-07-08T05:07:54Z</dcterms:modified>
</cp:coreProperties>
</file>